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ersonal Folders\IDH\Key Documents (M&amp;E)\M&amp;E policy\Deliverable 1 TOR template and annexes\v6\"/>
    </mc:Choice>
  </mc:AlternateContent>
  <xr:revisionPtr revIDLastSave="0" documentId="13_ncr:1_{CF8B068B-844A-4E01-87DE-3C02F01A10D7}" xr6:coauthVersionLast="47" xr6:coauthVersionMax="47" xr10:uidLastSave="{00000000-0000-0000-0000-000000000000}"/>
  <bookViews>
    <workbookView xWindow="20370" yWindow="-120" windowWidth="29040" windowHeight="15840" xr2:uid="{32A94B41-E94E-4CEA-83A2-18C30BC1BE96}"/>
  </bookViews>
  <sheets>
    <sheet name="Detailed budg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F5" i="1"/>
  <c r="L16" i="1" l="1"/>
  <c r="F22" i="1"/>
  <c r="F29" i="1"/>
  <c r="F16" i="1"/>
  <c r="L14" i="1"/>
  <c r="L15" i="1"/>
  <c r="L13" i="1"/>
  <c r="F6" i="1"/>
  <c r="F4" i="1"/>
  <c r="F15" i="1"/>
  <c r="F12" i="1"/>
  <c r="F13" i="1"/>
  <c r="F14" i="1"/>
  <c r="F11" i="1"/>
  <c r="F21" i="1"/>
  <c r="F20" i="1"/>
  <c r="F28" i="1"/>
  <c r="F27" i="1"/>
  <c r="F8" i="1" l="1"/>
  <c r="F23" i="1"/>
  <c r="F30" i="1"/>
  <c r="F34" i="1" s="1"/>
  <c r="F17" i="1"/>
  <c r="F33" i="1" l="1"/>
  <c r="F36" i="1" s="1"/>
  <c r="F38" i="1" l="1"/>
</calcChain>
</file>

<file path=xl/sharedStrings.xml><?xml version="1.0" encoding="utf-8"?>
<sst xmlns="http://schemas.openxmlformats.org/spreadsheetml/2006/main" count="72" uniqueCount="44">
  <si>
    <t>Unit of measurement</t>
  </si>
  <si>
    <t>Number of units</t>
  </si>
  <si>
    <t>Total cost in EUR</t>
  </si>
  <si>
    <r>
      <t xml:space="preserve">Budget notes
</t>
    </r>
    <r>
      <rPr>
        <b/>
        <i/>
        <sz val="10"/>
        <rFont val="Roboto"/>
      </rPr>
      <t>(Please describe the assumptions used for budget calculation)</t>
    </r>
  </si>
  <si>
    <t>1. DELIVERABLE 1: INCEPTION REPORT</t>
  </si>
  <si>
    <t>Lead consultant/ evaluator</t>
  </si>
  <si>
    <t>Working days</t>
  </si>
  <si>
    <t>Key expert 1</t>
  </si>
  <si>
    <t>Key expert 2</t>
  </si>
  <si>
    <t>Sub-total D.1</t>
  </si>
  <si>
    <t>2. DELIVERABLE 2: DRAFT REPORT: PRELIMINARY FINDINGS</t>
  </si>
  <si>
    <t>Lead consultant / evaluator</t>
  </si>
  <si>
    <t>Travel and transport</t>
  </si>
  <si>
    <t>Lumpsum</t>
  </si>
  <si>
    <t>Enumerators</t>
  </si>
  <si>
    <t>Sub-total D.2</t>
  </si>
  <si>
    <t>Sub-total D.3</t>
  </si>
  <si>
    <t>Lead consultant</t>
  </si>
  <si>
    <t>Sub-total D.4</t>
  </si>
  <si>
    <t>CONTINGENCY</t>
  </si>
  <si>
    <t>%</t>
  </si>
  <si>
    <t>TOTAL BUDGET EXCLUDING TAXES</t>
  </si>
  <si>
    <t>TAXES (IF APPLICABLE)</t>
  </si>
  <si>
    <t>TOTAL BUDGET</t>
  </si>
  <si>
    <t>Add additional Key experts as needed in line with the technical proposal (add rows below for every additional Key expert needed, in line with the thechnical proposal)</t>
  </si>
  <si>
    <t>Other</t>
  </si>
  <si>
    <t>Unit cost
in EUR</t>
  </si>
  <si>
    <t>Number of working days</t>
  </si>
  <si>
    <t>Survey</t>
  </si>
  <si>
    <t>DATA COLLECTION UNIT COSTS</t>
  </si>
  <si>
    <t>Total budget in EUR</t>
  </si>
  <si>
    <t>Key Informant Interview (KII)</t>
  </si>
  <si>
    <t>Focus Group Discussions (FGD)</t>
  </si>
  <si>
    <t xml:space="preserve">Please add additional rows as needed to incorporate unit costs of each of the data collection methods </t>
  </si>
  <si>
    <t>Add rows if additional costs are incurred at this stage and detail what these are about</t>
  </si>
  <si>
    <t>Budget breakdown per requested deliverable and cost categories</t>
  </si>
  <si>
    <t xml:space="preserve">Contingency costs are set as 5% of the sub-totals. Adjust as needed and inform your final expected contingency costs by overwriting this note </t>
  </si>
  <si>
    <t>i.e 21% VAT if the consultant is based in the Netherlands. There is an automated formula for 21% VAT. Please amend the formula as needed.</t>
  </si>
  <si>
    <t>e.g. xx working days of lead evaluator to review project information and provide inputs to the methodological design</t>
  </si>
  <si>
    <t xml:space="preserve">e.g. key expert will support the methodology design and secondary information review </t>
  </si>
  <si>
    <t>e.g. travel allowance and hire of 3 vehicles for field data collection for 10 people during 10 days. Total surveyees 400 people</t>
  </si>
  <si>
    <t xml:space="preserve">e.g. 10 days field work of 10 enumerators </t>
  </si>
  <si>
    <t>3. FINAL EVALUATION REPORT</t>
  </si>
  <si>
    <t>4. DELIVERABLE 3: POWER POINT PRESENTATION AND LEARNING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</si>
</sst>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</numFmts>
  <fonts count="10" x14ac:knownFonts="1">
    <font>
      <sz val="10"/>
      <name val="Arial"/>
    </font>
    <font>
      <b/>
      <sz val="10"/>
      <name val="Roboto"/>
    </font>
    <font>
      <sz val="10"/>
      <color theme="0"/>
      <name val="Roboto"/>
    </font>
    <font>
      <sz val="10"/>
      <name val="Roboto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Roboto"/>
    </font>
    <font>
      <b/>
      <sz val="10"/>
      <color theme="0"/>
      <name val="Roboto"/>
    </font>
    <font>
      <i/>
      <sz val="10"/>
      <color theme="0" tint="-0.499984740745262"/>
      <name val="Arial"/>
      <family val="2"/>
    </font>
    <font>
      <i/>
      <sz val="10"/>
      <color theme="0" tint="-0.499984740745262"/>
      <name val="Roboto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2C7C7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vertical="center"/>
    </xf>
    <xf numFmtId="0" fontId="2" fillId="3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right" vertical="center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/>
    </xf>
    <xf numFmtId="165" fontId="3" fillId="0" borderId="4" xfId="1" applyNumberFormat="1" applyFont="1" applyBorder="1" applyAlignment="1">
      <alignment horizontal="right" vertical="center"/>
    </xf>
    <xf numFmtId="165" fontId="3" fillId="0" borderId="5" xfId="1" applyNumberFormat="1" applyFont="1" applyBorder="1" applyAlignment="1">
      <alignment horizontal="right" vertical="center"/>
    </xf>
    <xf numFmtId="165" fontId="3" fillId="4" borderId="6" xfId="1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165" fontId="3" fillId="2" borderId="4" xfId="1" applyNumberFormat="1" applyFont="1" applyFill="1" applyBorder="1" applyAlignment="1">
      <alignment horizontal="right" vertical="center"/>
    </xf>
    <xf numFmtId="165" fontId="3" fillId="2" borderId="5" xfId="1" applyNumberFormat="1" applyFont="1" applyFill="1" applyBorder="1" applyAlignment="1">
      <alignment horizontal="right" vertical="center"/>
    </xf>
    <xf numFmtId="165" fontId="3" fillId="2" borderId="6" xfId="1" applyNumberFormat="1" applyFont="1" applyFill="1" applyBorder="1" applyAlignment="1">
      <alignment horizontal="right" vertical="center"/>
    </xf>
    <xf numFmtId="165" fontId="3" fillId="0" borderId="4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165" fontId="2" fillId="3" borderId="4" xfId="0" applyNumberFormat="1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0" fontId="5" fillId="0" borderId="5" xfId="0" applyFont="1" applyBorder="1" applyAlignment="1">
      <alignment vertical="center"/>
    </xf>
    <xf numFmtId="165" fontId="3" fillId="0" borderId="6" xfId="1" applyNumberFormat="1" applyFont="1" applyBorder="1" applyAlignment="1">
      <alignment horizontal="right" vertical="center"/>
    </xf>
    <xf numFmtId="9" fontId="3" fillId="0" borderId="5" xfId="2" applyFont="1" applyBorder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165" fontId="3" fillId="0" borderId="6" xfId="1" applyNumberFormat="1" applyFont="1" applyFill="1" applyBorder="1" applyAlignment="1">
      <alignment horizontal="right" vertical="center"/>
    </xf>
    <xf numFmtId="165" fontId="2" fillId="3" borderId="4" xfId="1" applyNumberFormat="1" applyFont="1" applyFill="1" applyBorder="1" applyAlignment="1">
      <alignment horizontal="right" vertical="center"/>
    </xf>
    <xf numFmtId="165" fontId="2" fillId="3" borderId="6" xfId="1" applyNumberFormat="1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right" vertical="center"/>
    </xf>
    <xf numFmtId="165" fontId="7" fillId="3" borderId="7" xfId="1" applyNumberFormat="1" applyFont="1" applyFill="1" applyBorder="1" applyAlignment="1">
      <alignment horizontal="right" vertical="center"/>
    </xf>
    <xf numFmtId="166" fontId="7" fillId="3" borderId="9" xfId="1" applyNumberFormat="1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 wrapText="1"/>
    </xf>
    <xf numFmtId="0" fontId="5" fillId="3" borderId="8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right" vertical="center" wrapText="1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vertical="center" wrapText="1"/>
    </xf>
    <xf numFmtId="0" fontId="8" fillId="3" borderId="5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right" vertical="center" wrapText="1"/>
    </xf>
    <xf numFmtId="0" fontId="0" fillId="0" borderId="5" xfId="0" applyBorder="1" applyAlignment="1">
      <alignment vertical="center"/>
    </xf>
    <xf numFmtId="0" fontId="9" fillId="3" borderId="5" xfId="0" applyFont="1" applyFill="1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8" fillId="0" borderId="10" xfId="0" applyFont="1" applyBorder="1" applyAlignment="1">
      <alignment vertical="center" wrapText="1"/>
    </xf>
    <xf numFmtId="0" fontId="7" fillId="3" borderId="4" xfId="0" applyFont="1" applyFill="1" applyBorder="1" applyAlignment="1">
      <alignment horizontal="left" vertical="top" wrapText="1"/>
    </xf>
    <xf numFmtId="0" fontId="7" fillId="3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right" vertical="center"/>
    </xf>
    <xf numFmtId="165" fontId="3" fillId="3" borderId="5" xfId="1" applyNumberFormat="1" applyFont="1" applyFill="1" applyBorder="1" applyAlignment="1">
      <alignment horizontal="right" vertical="center"/>
    </xf>
    <xf numFmtId="165" fontId="1" fillId="3" borderId="8" xfId="1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10" xfId="0" applyFont="1" applyBorder="1" applyAlignment="1">
      <alignment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2C7C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34960-25B5-42C0-B691-CB849D9E0B21}">
  <dimension ref="B2:L45"/>
  <sheetViews>
    <sheetView showGridLines="0" tabSelected="1" zoomScaleNormal="100" workbookViewId="0">
      <selection activeCell="L13" sqref="L13"/>
    </sheetView>
  </sheetViews>
  <sheetFormatPr defaultColWidth="10.85546875" defaultRowHeight="12.75" x14ac:dyDescent="0.2"/>
  <cols>
    <col min="1" max="1" width="3.42578125" style="1" customWidth="1"/>
    <col min="2" max="2" width="53.85546875" style="1" customWidth="1"/>
    <col min="3" max="3" width="16" style="1" customWidth="1"/>
    <col min="4" max="4" width="10.85546875" style="1"/>
    <col min="5" max="5" width="10.85546875" style="46"/>
    <col min="6" max="6" width="10.85546875" style="1"/>
    <col min="7" max="7" width="53.7109375" style="1" customWidth="1"/>
    <col min="8" max="8" width="2.28515625" style="1" customWidth="1"/>
    <col min="9" max="9" width="39.85546875" style="1" customWidth="1"/>
    <col min="10" max="16384" width="10.85546875" style="1"/>
  </cols>
  <sheetData>
    <row r="2" spans="2:12" ht="40.5" customHeight="1" x14ac:dyDescent="0.2">
      <c r="B2" s="49" t="s">
        <v>35</v>
      </c>
      <c r="C2" s="50" t="s">
        <v>0</v>
      </c>
      <c r="D2" s="50" t="s">
        <v>1</v>
      </c>
      <c r="E2" s="51" t="s">
        <v>26</v>
      </c>
      <c r="F2" s="52" t="s">
        <v>2</v>
      </c>
      <c r="G2" s="48" t="s">
        <v>3</v>
      </c>
    </row>
    <row r="3" spans="2:12" x14ac:dyDescent="0.2">
      <c r="B3" s="2" t="s">
        <v>4</v>
      </c>
      <c r="C3" s="3"/>
      <c r="D3" s="3"/>
      <c r="E3" s="43"/>
      <c r="F3" s="5"/>
      <c r="G3" s="4"/>
    </row>
    <row r="4" spans="2:12" ht="25.5" x14ac:dyDescent="0.2">
      <c r="B4" s="6" t="s">
        <v>5</v>
      </c>
      <c r="C4" s="7" t="s">
        <v>6</v>
      </c>
      <c r="D4" s="8"/>
      <c r="E4" s="9"/>
      <c r="F4" s="10">
        <f>+E4*D4</f>
        <v>0</v>
      </c>
      <c r="G4" s="34" t="s">
        <v>38</v>
      </c>
    </row>
    <row r="5" spans="2:12" ht="25.5" x14ac:dyDescent="0.2">
      <c r="B5" s="6" t="s">
        <v>7</v>
      </c>
      <c r="C5" s="7" t="s">
        <v>6</v>
      </c>
      <c r="D5" s="8"/>
      <c r="E5" s="9"/>
      <c r="F5" s="10">
        <f>+E5*D5</f>
        <v>0</v>
      </c>
      <c r="G5" s="34" t="s">
        <v>39</v>
      </c>
    </row>
    <row r="6" spans="2:12" ht="36" customHeight="1" x14ac:dyDescent="0.2">
      <c r="B6" s="36" t="s">
        <v>8</v>
      </c>
      <c r="C6" s="7" t="s">
        <v>6</v>
      </c>
      <c r="D6" s="8"/>
      <c r="E6" s="9"/>
      <c r="F6" s="10">
        <f>+E6*D6</f>
        <v>0</v>
      </c>
      <c r="G6" s="34" t="s">
        <v>24</v>
      </c>
    </row>
    <row r="7" spans="2:12" ht="36" customHeight="1" x14ac:dyDescent="0.2">
      <c r="B7" s="36" t="s">
        <v>25</v>
      </c>
      <c r="C7" s="7" t="s">
        <v>6</v>
      </c>
      <c r="D7" s="8"/>
      <c r="E7" s="9"/>
      <c r="F7" s="10">
        <f>+E7*D7</f>
        <v>0</v>
      </c>
      <c r="G7" s="34" t="s">
        <v>34</v>
      </c>
    </row>
    <row r="8" spans="2:12" ht="25.5" x14ac:dyDescent="0.2">
      <c r="B8" s="32" t="s">
        <v>9</v>
      </c>
      <c r="C8" s="32" t="s">
        <v>27</v>
      </c>
      <c r="D8" s="14"/>
      <c r="E8" s="14"/>
      <c r="F8" s="14">
        <f>+SUM(F4:F7)</f>
        <v>0</v>
      </c>
      <c r="G8" s="37"/>
    </row>
    <row r="9" spans="2:12" ht="21.95" customHeight="1" x14ac:dyDescent="0.2">
      <c r="B9" s="6"/>
      <c r="C9" s="7"/>
      <c r="D9" s="15"/>
      <c r="E9" s="16"/>
      <c r="F9" s="17"/>
      <c r="G9" s="33"/>
    </row>
    <row r="10" spans="2:12" ht="33" customHeight="1" x14ac:dyDescent="0.2">
      <c r="B10" s="2" t="s">
        <v>10</v>
      </c>
      <c r="C10" s="3"/>
      <c r="D10" s="18"/>
      <c r="E10" s="43"/>
      <c r="F10" s="5"/>
      <c r="G10" s="38"/>
    </row>
    <row r="11" spans="2:12" x14ac:dyDescent="0.2">
      <c r="B11" s="6" t="s">
        <v>11</v>
      </c>
      <c r="C11" s="7" t="s">
        <v>6</v>
      </c>
      <c r="D11" s="8"/>
      <c r="E11" s="9"/>
      <c r="F11" s="10">
        <f>+E11*D11</f>
        <v>0</v>
      </c>
      <c r="G11" s="33"/>
    </row>
    <row r="12" spans="2:12" ht="38.25" x14ac:dyDescent="0.2">
      <c r="B12" s="6" t="s">
        <v>7</v>
      </c>
      <c r="C12" s="7" t="s">
        <v>6</v>
      </c>
      <c r="D12" s="8"/>
      <c r="E12" s="9"/>
      <c r="F12" s="10">
        <f t="shared" ref="F12:F14" si="0">+E12*D12</f>
        <v>0</v>
      </c>
      <c r="G12" s="34" t="s">
        <v>24</v>
      </c>
      <c r="I12" s="41" t="s">
        <v>29</v>
      </c>
      <c r="J12" s="42" t="s">
        <v>1</v>
      </c>
      <c r="K12" s="42" t="s">
        <v>26</v>
      </c>
      <c r="L12" s="42" t="s">
        <v>30</v>
      </c>
    </row>
    <row r="13" spans="2:12" x14ac:dyDescent="0.2">
      <c r="B13" s="6" t="s">
        <v>8</v>
      </c>
      <c r="C13" s="7" t="s">
        <v>6</v>
      </c>
      <c r="D13" s="8"/>
      <c r="E13" s="9"/>
      <c r="F13" s="10">
        <f t="shared" si="0"/>
        <v>0</v>
      </c>
      <c r="G13" s="37"/>
      <c r="I13" s="56" t="s">
        <v>28</v>
      </c>
      <c r="J13" s="39"/>
      <c r="K13" s="39"/>
      <c r="L13" s="47">
        <f>K13*J13</f>
        <v>0</v>
      </c>
    </row>
    <row r="14" spans="2:12" ht="38.25" x14ac:dyDescent="0.2">
      <c r="B14" s="6" t="s">
        <v>12</v>
      </c>
      <c r="C14" s="7" t="s">
        <v>13</v>
      </c>
      <c r="D14" s="8"/>
      <c r="E14" s="9"/>
      <c r="F14" s="10">
        <f t="shared" si="0"/>
        <v>0</v>
      </c>
      <c r="G14" s="34" t="s">
        <v>40</v>
      </c>
      <c r="I14" s="56" t="s">
        <v>31</v>
      </c>
      <c r="J14" s="39"/>
      <c r="K14" s="39"/>
      <c r="L14" s="47">
        <f t="shared" ref="L14:L15" si="1">K14*J14</f>
        <v>0</v>
      </c>
    </row>
    <row r="15" spans="2:12" x14ac:dyDescent="0.2">
      <c r="B15" s="36" t="s">
        <v>14</v>
      </c>
      <c r="C15" s="7" t="s">
        <v>6</v>
      </c>
      <c r="D15" s="8"/>
      <c r="E15" s="9"/>
      <c r="F15" s="10">
        <f>+E15*D15</f>
        <v>0</v>
      </c>
      <c r="G15" s="34" t="s">
        <v>41</v>
      </c>
      <c r="I15" s="57" t="s">
        <v>32</v>
      </c>
      <c r="J15" s="39"/>
      <c r="K15" s="39"/>
      <c r="L15" s="47">
        <f t="shared" si="1"/>
        <v>0</v>
      </c>
    </row>
    <row r="16" spans="2:12" ht="38.25" x14ac:dyDescent="0.2">
      <c r="B16" s="36" t="s">
        <v>25</v>
      </c>
      <c r="C16" s="7"/>
      <c r="D16" s="8"/>
      <c r="E16" s="9"/>
      <c r="F16" s="10">
        <f>+E16*D16</f>
        <v>0</v>
      </c>
      <c r="G16" s="34" t="s">
        <v>34</v>
      </c>
      <c r="I16" s="55" t="s">
        <v>33</v>
      </c>
      <c r="J16" s="40"/>
      <c r="K16" s="39"/>
      <c r="L16" s="47">
        <f>K16*J16</f>
        <v>0</v>
      </c>
    </row>
    <row r="17" spans="2:7" ht="25.5" x14ac:dyDescent="0.2">
      <c r="B17" s="32" t="s">
        <v>15</v>
      </c>
      <c r="C17" s="32" t="s">
        <v>27</v>
      </c>
      <c r="D17" s="11"/>
      <c r="E17" s="19"/>
      <c r="F17" s="14">
        <f>+SUM(F11:F16)</f>
        <v>0</v>
      </c>
      <c r="G17" s="33"/>
    </row>
    <row r="18" spans="2:7" x14ac:dyDescent="0.2">
      <c r="B18" s="6"/>
      <c r="C18" s="7"/>
      <c r="D18" s="7"/>
      <c r="E18" s="16"/>
      <c r="F18" s="17"/>
      <c r="G18" s="33"/>
    </row>
    <row r="19" spans="2:7" x14ac:dyDescent="0.2">
      <c r="B19" s="2" t="s">
        <v>42</v>
      </c>
      <c r="C19" s="3"/>
      <c r="D19" s="3"/>
      <c r="E19" s="43"/>
      <c r="F19" s="4"/>
      <c r="G19" s="38"/>
    </row>
    <row r="20" spans="2:7" x14ac:dyDescent="0.2">
      <c r="B20" s="6" t="s">
        <v>17</v>
      </c>
      <c r="C20" s="7" t="s">
        <v>6</v>
      </c>
      <c r="D20" s="8"/>
      <c r="E20" s="9"/>
      <c r="F20" s="10">
        <f>+D20*E20</f>
        <v>0</v>
      </c>
      <c r="G20" s="33"/>
    </row>
    <row r="21" spans="2:7" x14ac:dyDescent="0.2">
      <c r="B21" s="6" t="s">
        <v>7</v>
      </c>
      <c r="C21" s="7" t="s">
        <v>6</v>
      </c>
      <c r="D21" s="8"/>
      <c r="E21" s="9"/>
      <c r="F21" s="10">
        <f>+D21*E21</f>
        <v>0</v>
      </c>
      <c r="G21" s="33"/>
    </row>
    <row r="22" spans="2:7" ht="25.5" x14ac:dyDescent="0.2">
      <c r="B22" s="36" t="s">
        <v>25</v>
      </c>
      <c r="C22" s="7"/>
      <c r="D22" s="8"/>
      <c r="E22" s="9"/>
      <c r="F22" s="10">
        <f>+D22*E22</f>
        <v>0</v>
      </c>
      <c r="G22" s="34" t="s">
        <v>34</v>
      </c>
    </row>
    <row r="23" spans="2:7" ht="25.5" x14ac:dyDescent="0.2">
      <c r="B23" s="32" t="s">
        <v>18</v>
      </c>
      <c r="C23" s="32" t="s">
        <v>27</v>
      </c>
      <c r="D23" s="12"/>
      <c r="E23" s="13"/>
      <c r="F23" s="14">
        <f>+SUM(F20:F22)</f>
        <v>0</v>
      </c>
      <c r="G23" s="33"/>
    </row>
    <row r="24" spans="2:7" x14ac:dyDescent="0.2">
      <c r="B24" s="6"/>
      <c r="C24" s="7"/>
      <c r="D24" s="8"/>
      <c r="E24" s="9"/>
      <c r="F24" s="21"/>
      <c r="G24" s="33"/>
    </row>
    <row r="25" spans="2:7" x14ac:dyDescent="0.2">
      <c r="B25" s="6"/>
      <c r="C25" s="7"/>
      <c r="D25" s="8"/>
      <c r="E25" s="9"/>
      <c r="F25" s="24"/>
      <c r="G25" s="33"/>
    </row>
    <row r="26" spans="2:7" ht="25.5" x14ac:dyDescent="0.2">
      <c r="B26" s="2" t="s">
        <v>43</v>
      </c>
      <c r="C26" s="3"/>
      <c r="D26" s="3"/>
      <c r="E26" s="43"/>
      <c r="F26" s="5"/>
      <c r="G26" s="38"/>
    </row>
    <row r="27" spans="2:7" x14ac:dyDescent="0.2">
      <c r="B27" s="6" t="s">
        <v>5</v>
      </c>
      <c r="C27" s="7" t="s">
        <v>6</v>
      </c>
      <c r="D27" s="8"/>
      <c r="E27" s="9"/>
      <c r="F27" s="10">
        <f>+D27*E27</f>
        <v>0</v>
      </c>
      <c r="G27" s="33"/>
    </row>
    <row r="28" spans="2:7" x14ac:dyDescent="0.2">
      <c r="B28" s="6" t="s">
        <v>7</v>
      </c>
      <c r="C28" s="7" t="s">
        <v>6</v>
      </c>
      <c r="D28" s="8"/>
      <c r="E28" s="9"/>
      <c r="F28" s="10">
        <f>+D28*E28</f>
        <v>0</v>
      </c>
      <c r="G28" s="33"/>
    </row>
    <row r="29" spans="2:7" ht="25.5" x14ac:dyDescent="0.2">
      <c r="B29" s="36" t="s">
        <v>25</v>
      </c>
      <c r="C29" s="7"/>
      <c r="D29" s="8"/>
      <c r="E29" s="9"/>
      <c r="F29" s="10">
        <f>+D29*E29</f>
        <v>0</v>
      </c>
      <c r="G29" s="34" t="s">
        <v>34</v>
      </c>
    </row>
    <row r="30" spans="2:7" ht="25.5" x14ac:dyDescent="0.2">
      <c r="B30" s="32" t="s">
        <v>16</v>
      </c>
      <c r="C30" s="32" t="s">
        <v>27</v>
      </c>
      <c r="D30" s="12"/>
      <c r="E30" s="13"/>
      <c r="F30" s="14">
        <f>+SUM(F27:F29)</f>
        <v>0</v>
      </c>
      <c r="G30" s="33"/>
    </row>
    <row r="31" spans="2:7" x14ac:dyDescent="0.2">
      <c r="B31" s="6"/>
      <c r="C31" s="7"/>
      <c r="D31" s="8"/>
      <c r="E31" s="9"/>
      <c r="F31" s="21"/>
      <c r="G31" s="33"/>
    </row>
    <row r="32" spans="2:7" x14ac:dyDescent="0.2">
      <c r="B32" s="6"/>
      <c r="C32" s="7"/>
      <c r="D32" s="8"/>
      <c r="E32" s="9"/>
      <c r="F32" s="21"/>
      <c r="G32" s="33"/>
    </row>
    <row r="33" spans="2:7" ht="21.95" customHeight="1" x14ac:dyDescent="0.2">
      <c r="B33" s="30" t="s">
        <v>21</v>
      </c>
      <c r="C33" s="3"/>
      <c r="D33" s="25"/>
      <c r="E33" s="44"/>
      <c r="F33" s="26">
        <f>+SUM(F8,F17,F30,F23,F34,)</f>
        <v>0</v>
      </c>
      <c r="G33" s="35"/>
    </row>
    <row r="34" spans="2:7" ht="38.25" x14ac:dyDescent="0.2">
      <c r="B34" s="6" t="s">
        <v>19</v>
      </c>
      <c r="C34" s="7" t="s">
        <v>20</v>
      </c>
      <c r="D34" s="8"/>
      <c r="E34" s="22"/>
      <c r="F34" s="10">
        <f>+SUM(F8,F17,F30,F23)*0.05</f>
        <v>0</v>
      </c>
      <c r="G34" s="34" t="s">
        <v>36</v>
      </c>
    </row>
    <row r="35" spans="2:7" x14ac:dyDescent="0.2">
      <c r="B35" s="6"/>
      <c r="C35" s="7"/>
      <c r="D35" s="8"/>
      <c r="E35" s="9"/>
      <c r="F35" s="24"/>
      <c r="G35" s="33"/>
    </row>
    <row r="36" spans="2:7" ht="38.25" x14ac:dyDescent="0.2">
      <c r="B36" s="6" t="s">
        <v>22</v>
      </c>
      <c r="C36" s="7"/>
      <c r="D36" s="8"/>
      <c r="E36" s="9"/>
      <c r="F36" s="24">
        <f>F33*0.21</f>
        <v>0</v>
      </c>
      <c r="G36" s="34" t="s">
        <v>37</v>
      </c>
    </row>
    <row r="37" spans="2:7" x14ac:dyDescent="0.2">
      <c r="B37" s="6"/>
      <c r="C37" s="7"/>
      <c r="D37" s="8"/>
      <c r="E37" s="9"/>
      <c r="F37" s="21"/>
      <c r="G37" s="20"/>
    </row>
    <row r="38" spans="2:7" ht="18.95" customHeight="1" x14ac:dyDescent="0.2">
      <c r="B38" s="27" t="s">
        <v>23</v>
      </c>
      <c r="C38" s="27"/>
      <c r="D38" s="28"/>
      <c r="E38" s="45"/>
      <c r="F38" s="29">
        <f>F33+F36</f>
        <v>0</v>
      </c>
      <c r="G38" s="31"/>
    </row>
    <row r="40" spans="2:7" x14ac:dyDescent="0.2">
      <c r="B40" s="23"/>
    </row>
    <row r="41" spans="2:7" x14ac:dyDescent="0.2">
      <c r="E41" s="1"/>
      <c r="F41" s="53"/>
      <c r="G41" s="53"/>
    </row>
    <row r="42" spans="2:7" ht="26.45" customHeight="1" x14ac:dyDescent="0.2">
      <c r="E42" s="1"/>
      <c r="F42" s="54"/>
      <c r="G42" s="54"/>
    </row>
    <row r="43" spans="2:7" ht="23.1" customHeight="1" x14ac:dyDescent="0.2">
      <c r="E43" s="1"/>
      <c r="F43" s="54"/>
      <c r="G43" s="54"/>
    </row>
    <row r="44" spans="2:7" ht="23.1" customHeight="1" x14ac:dyDescent="0.2">
      <c r="E44" s="1"/>
      <c r="F44" s="54"/>
      <c r="G44" s="54"/>
    </row>
    <row r="45" spans="2:7" ht="29.25" customHeight="1" x14ac:dyDescent="0.2">
      <c r="E45" s="1"/>
      <c r="F45" s="54"/>
      <c r="G45" s="54"/>
    </row>
  </sheetData>
  <mergeCells count="5">
    <mergeCell ref="F41:G41"/>
    <mergeCell ref="F45:G45"/>
    <mergeCell ref="F42:G42"/>
    <mergeCell ref="F43:G43"/>
    <mergeCell ref="F44:G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Detailed 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5CG50946TC</dc:creator>
  <cp:keywords/>
  <dc:description/>
  <cp:lastModifiedBy>Bruno Anthoine</cp:lastModifiedBy>
  <cp:revision/>
  <dcterms:created xsi:type="dcterms:W3CDTF">2022-06-09T11:43:17Z</dcterms:created>
  <dcterms:modified xsi:type="dcterms:W3CDTF">2022-08-25T12:43:43Z</dcterms:modified>
  <cp:category/>
  <cp:contentStatus/>
</cp:coreProperties>
</file>